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thau he thong may chu\"/>
    </mc:Choice>
  </mc:AlternateContent>
  <bookViews>
    <workbookView xWindow="240" yWindow="45" windowWidth="19425" windowHeight="7995"/>
  </bookViews>
  <sheets>
    <sheet name="HuongDan" sheetId="5" r:id="rId1"/>
    <sheet name="5_Servers&amp;DB" sheetId="2" r:id="rId2"/>
  </sheets>
  <definedNames>
    <definedName name="_xlnm.Print_Area" localSheetId="1">'5_Servers&amp;DB'!$A$1:$P$12</definedName>
    <definedName name="_xlnm.Print_Area" localSheetId="0">HuongDan!$A$1:$B$13</definedName>
  </definedNames>
  <calcPr calcId="152511"/>
</workbook>
</file>

<file path=xl/calcChain.xml><?xml version="1.0" encoding="utf-8"?>
<calcChain xmlns="http://schemas.openxmlformats.org/spreadsheetml/2006/main">
  <c r="G10" i="2" l="1"/>
  <c r="G20" i="2" l="1"/>
  <c r="M20" i="2" s="1"/>
  <c r="N20" i="2" s="1"/>
  <c r="M12" i="2"/>
  <c r="G11" i="2"/>
  <c r="M11" i="2" s="1"/>
  <c r="N11" i="2" s="1"/>
  <c r="M8" i="2"/>
  <c r="N8" i="2" s="1"/>
  <c r="N12" i="2" l="1"/>
  <c r="O12" i="2" s="1"/>
  <c r="O8" i="2"/>
  <c r="M21" i="2"/>
  <c r="O20" i="2"/>
  <c r="O11" i="2"/>
  <c r="N21" i="2" l="1"/>
  <c r="O21" i="2"/>
</calcChain>
</file>

<file path=xl/sharedStrings.xml><?xml version="1.0" encoding="utf-8"?>
<sst xmlns="http://schemas.openxmlformats.org/spreadsheetml/2006/main" count="48" uniqueCount="48">
  <si>
    <t>TT
(1)</t>
  </si>
  <si>
    <t>ĐVT
(4)</t>
  </si>
  <si>
    <t>HÃNG
(8)</t>
  </si>
  <si>
    <t>MÃ HIỆU
(9)</t>
  </si>
  <si>
    <t>XUẤT XỨ
(10)</t>
  </si>
  <si>
    <t>TOTAL:</t>
  </si>
  <si>
    <t>SL LẮP ĐẶT CHO DỰ ÁN
(5)</t>
  </si>
  <si>
    <t>TỔNG SL CHÀO THẦU
(7)=(5) + (6)</t>
  </si>
  <si>
    <t>ĐƠN GIÁ
(Chưa VAT)
(11)</t>
  </si>
  <si>
    <t>THUẾ SUẤT VAT (%)
(12)</t>
  </si>
  <si>
    <t>THÀNH TIỀN</t>
  </si>
  <si>
    <t>CHƯA VAT
(13)=
(7)x(11)</t>
  </si>
  <si>
    <t>CÓ VAT
(15)=
(13) +(14)</t>
  </si>
  <si>
    <t>lot</t>
  </si>
  <si>
    <t>Service // Phần Dịch vụ:</t>
  </si>
  <si>
    <t>THỜI GIAN CUNG CẤP / THỰC HIỆN
(ngày)</t>
  </si>
  <si>
    <t>HẠNG MỤC SẢN PHẨM, DỊCH VỤ CĐT YÊU CẦU (2)</t>
  </si>
  <si>
    <t>SL Dự phòng
(6)</t>
  </si>
  <si>
    <t>VAT
(14)=
(12) x(13)</t>
  </si>
  <si>
    <t>SẢN PHẨM, DỊCH VỤ CHÀO THẦU
(3)</t>
  </si>
  <si>
    <t>Nhà thầu chào giá cho chủ đầu tư (CĐT) bằng cách điền thông tin chi tiết vào các sheet kèm theo của file này (bao gồm thông tin mô tả sản phẩm/ dịch vụ chào thầu; hãng sản xuất, mã hiệu; xuất xứ; giá; thời gian cung cấp/ thực hiện;...). Ở trong các sheet chào giá, nhà thầu được yêu cầu giữ nguyên nội dung cột (2) (Hạng mục sản phẩm, dịch vụ CĐT yêu cầu) để CĐT dễ dàng tham chiếu khi chấm thầu. Nhà thầu có thể thêm, chỉnh sửa phần mô tả hoặc các thông tin khác; hoặc tách nhỏ các hạng mục sản phẩm dịch vụ cho phù hợp với cấu trúc sản phẩm dịch vụ dự thầu (nếu muốn) để làm rõ hơn bảng giá chào thầu.</t>
  </si>
  <si>
    <t>Thời gian cung cấp / Thực hiện: Trong mỗi hạng mục sản phẩm, nhà thầu ghi rõ thời gian mà nhà thầu có thể cung cấp sản phẩm tới CĐT trong trường hợp trúng thầu, kể từ ngày hợp đồng có hiệu lực. Trong hạng mục dịch vụ, nhà thầu ghi rõ thời gian để thi công hoàn tất công việc được nêu (từ khi khởi công tới lúc hoàn tất).</t>
  </si>
  <si>
    <t>Trừ khi nhà thầu ghi rõ trong bảng giá chào thầu này hoặc trong các tài liệu khác của Hồ sơ dự thầu, nếu không, thì các điều khoản bảo hành, bảo trì của nhà thầu được hiểu là đáp ứng tất cả các yêu cầu của CĐT nêu trong Hồ sơ mời thầu.</t>
  </si>
  <si>
    <t>Nhà thầu tự đề xuất yêu cầu các điều khoản về thanh toán. CĐT sẽ xem xét các điều khoản thanh toán này như là một trong những yếu tố của hồ sơ dự thầu.</t>
  </si>
  <si>
    <t>Trong trường hợp có sự sai lệnh giữa giá tổng và đơn giá trong mỗi sheet chào giá, thì đơn giá trong mỗi sheet chào giá sẽ được dùng làm cơ sở tính toán lại tổng giá dự thầu.</t>
  </si>
  <si>
    <r>
      <t xml:space="preserve">Đồng tiền chào giá là </t>
    </r>
    <r>
      <rPr>
        <b/>
        <sz val="12"/>
        <color theme="1"/>
        <rFont val="Times New Roman"/>
        <family val="1"/>
      </rPr>
      <t>VNĐ</t>
    </r>
    <r>
      <rPr>
        <sz val="12"/>
        <color theme="1"/>
        <rFont val="Times New Roman"/>
        <family val="1"/>
      </rPr>
      <t xml:space="preserve">. Hiệu lực của giá chào thầu tối thiểu là </t>
    </r>
    <r>
      <rPr>
        <b/>
        <sz val="12"/>
        <color theme="1"/>
        <rFont val="Times New Roman"/>
        <family val="1"/>
      </rPr>
      <t xml:space="preserve">45 ngày </t>
    </r>
    <r>
      <rPr>
        <sz val="12"/>
        <color theme="1"/>
        <rFont val="Times New Roman"/>
        <family val="1"/>
      </rPr>
      <t>kể từ ngày chào giá.</t>
    </r>
  </si>
  <si>
    <r>
      <t xml:space="preserve">Tên nhà thầu / Contractor:
</t>
    </r>
    <r>
      <rPr>
        <b/>
        <sz val="14"/>
        <color theme="1"/>
        <rFont val="Times New Roman"/>
        <family val="1"/>
      </rPr>
      <t xml:space="preserve">
</t>
    </r>
    <r>
      <rPr>
        <b/>
        <sz val="12"/>
        <color theme="1"/>
        <rFont val="Times New Roman"/>
        <family val="1"/>
      </rPr>
      <t xml:space="preserve">Ngày / Dated: </t>
    </r>
  </si>
  <si>
    <t>SOFTWARE:</t>
  </si>
  <si>
    <t>I</t>
  </si>
  <si>
    <t>Physical installation of above-provided equipment into racks at IT server room</t>
  </si>
  <si>
    <r>
      <t xml:space="preserve">BẢNG CHÀO GIÁ
DỰ ÁN: MUA SẮM THIẾT BỊ HẠ TẦNG CHO BEJNH VIỆN NHI ĐỒNG ĐỒNG NAI
GÓI THẦU: </t>
    </r>
    <r>
      <rPr>
        <b/>
        <sz val="14"/>
        <color rgb="FFFF0000"/>
        <rFont val="Times New Roman"/>
        <family val="1"/>
      </rPr>
      <t>SERVERS &amp; SAN- NAS / MÁY CHỦ &amp; BỘ LƯU TRỮ- SAN -NAS</t>
    </r>
  </si>
  <si>
    <t>Từ "Sản phẩm" trong tài liệu này được hiểu bao gồm là phần cứng, phần mềm, bản quyền, dịch vụ hỗ trợ của hãng. Từ "Nhân công" được hiểu là dịch vụ lắp đặt, cấu hình hệ thống, đào tạo, bảo hành, bảo trì,... 
- Giá sản phẩm chào thầu phải bao gồm tất cả chi phí liên quan tới nhập khẩu và khai hải quan (nếu có), vận chuyển, và giao tới công trình (Bệnh Viện Nhi đồng Đồng Nai).
- Giá dịch vụ chào thầu phải bao gồm tất cả chi phí đi lại, ăn ở, bảo hiểm (nếu có),… cho nhân công thực hiện công việc.</t>
  </si>
  <si>
    <t xml:space="preserve">HƯỚNG DẪN CHUNG ĐỐI VỚI NHÀ THẦU
VỀ VIỆC LẬP BẢNG CHÀO GIÁ CÁC GÓI THẦU HỆ THỐNG MÁY CHỦ, HỆ THỐNG LƯU TRỮ BỆNH VIỆN NHI ĐỒNG ĐỒNG NAI
</t>
  </si>
  <si>
    <t>II</t>
  </si>
  <si>
    <t>III</t>
  </si>
  <si>
    <t>UPS 20 KVA</t>
  </si>
  <si>
    <t xml:space="preserve">UPS </t>
  </si>
  <si>
    <t>SERVERS: 3 Sets</t>
  </si>
  <si>
    <t>IIV</t>
  </si>
  <si>
    <t>V</t>
  </si>
  <si>
    <t xml:space="preserve">SAN  DEVICE </t>
  </si>
  <si>
    <t xml:space="preserve">NAS  DEVICE </t>
  </si>
  <si>
    <t xml:space="preserve">
- Gen11 8SFF NC Configure-to-order Server
- Processor: Intel Xeon Gold  thế hệ 5/6 (cao nhất thế hệ thứ 5 và thấp nhất thế hệ thứ 6)
……….</t>
  </si>
  <si>
    <t>Proxmox VE  server OS
……</t>
  </si>
  <si>
    <t>Windows Server 2025 Standard - license
……..</t>
  </si>
  <si>
    <t>MS SQL database x2 server +50 client
……….</t>
  </si>
  <si>
    <t>2x16Gb FC 4‑port Controller
……….</t>
  </si>
  <si>
    <t>CPU Intel Xeon chuyên dụng lưu trữ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</si>
</sst>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15" x14ac:knownFonts="1">
    <font>
      <sz val="11"/>
      <color theme="1"/>
      <name val="Calibri"/>
      <family val="2"/>
      <scheme val="minor"/>
    </font>
    <font>
      <sz val="11"/>
      <color theme="1"/>
      <name val="Calibri"/>
      <family val="2"/>
      <scheme val="minor"/>
    </font>
    <font>
      <sz val="9"/>
      <color theme="1"/>
      <name val="Times New Roman"/>
      <family val="1"/>
    </font>
    <font>
      <b/>
      <sz val="9"/>
      <color theme="1"/>
      <name val="Times New Roman"/>
      <family val="1"/>
    </font>
    <font>
      <b/>
      <sz val="9"/>
      <color theme="0"/>
      <name val="Times New Roman"/>
      <family val="1"/>
    </font>
    <font>
      <b/>
      <i/>
      <sz val="9"/>
      <color rgb="FFC00000"/>
      <name val="Times New Roman"/>
      <family val="1"/>
    </font>
    <font>
      <sz val="9"/>
      <name val="Times New Roman"/>
      <family val="1"/>
    </font>
    <font>
      <b/>
      <sz val="9"/>
      <name val="Times New Roman"/>
      <family val="1"/>
    </font>
    <font>
      <sz val="10"/>
      <name val="Arial"/>
      <family val="2"/>
      <charset val="163"/>
    </font>
    <font>
      <b/>
      <sz val="14"/>
      <color theme="1"/>
      <name val="Times New Roman"/>
      <family val="1"/>
    </font>
    <font>
      <sz val="12"/>
      <color theme="1"/>
      <name val="Times New Roman"/>
      <family val="1"/>
    </font>
    <font>
      <b/>
      <sz val="12"/>
      <color theme="1"/>
      <name val="Times New Roman"/>
      <family val="1"/>
    </font>
    <font>
      <b/>
      <sz val="14"/>
      <color rgb="FFFF0000"/>
      <name val="Times New Roman"/>
      <family val="1"/>
    </font>
    <font>
      <b/>
      <i/>
      <sz val="9"/>
      <name val="Times New Roman"/>
      <family val="1"/>
    </font>
    <font>
      <b/>
      <i/>
      <sz val="9"/>
      <color rgb="FFFF0000"/>
      <name val="Times New Roman"/>
      <family val="1"/>
    </font>
  </fonts>
  <fills count="3">
    <fill>
      <patternFill patternType="none"/>
    </fill>
    <fill>
      <patternFill patternType="gray125"/>
    </fill>
    <fill>
      <patternFill patternType="solid">
        <fgColor rgb="FFC000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dashed">
        <color auto="1"/>
      </top>
      <bottom style="dashed">
        <color auto="1"/>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43" fontId="8" fillId="0" borderId="0" applyFont="0" applyFill="0" applyBorder="0" applyAlignment="0" applyProtection="0"/>
    <xf numFmtId="9" fontId="1" fillId="0" borderId="0" applyFont="0" applyFill="0" applyBorder="0" applyAlignment="0" applyProtection="0"/>
  </cellStyleXfs>
  <cellXfs count="96">
    <xf numFmtId="0" fontId="0" fillId="0" borderId="0" xfId="0"/>
    <xf numFmtId="0" fontId="2" fillId="0" borderId="0" xfId="0" applyFont="1" applyAlignment="1">
      <alignment vertical="center" wrapText="1"/>
    </xf>
    <xf numFmtId="0" fontId="2" fillId="0" borderId="0" xfId="0" applyFont="1" applyAlignment="1">
      <alignment horizontal="center" vertical="center" wrapText="1"/>
    </xf>
    <xf numFmtId="49" fontId="2" fillId="0" borderId="0" xfId="0" applyNumberFormat="1" applyFont="1" applyAlignment="1">
      <alignment horizontal="center"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5" fillId="0" borderId="1" xfId="0" applyFont="1" applyBorder="1" applyAlignment="1">
      <alignment vertical="center"/>
    </xf>
    <xf numFmtId="0" fontId="5" fillId="0" borderId="0" xfId="0" applyFont="1" applyAlignment="1">
      <alignment vertical="center"/>
    </xf>
    <xf numFmtId="0" fontId="6" fillId="0" borderId="0" xfId="0" applyFont="1" applyAlignment="1">
      <alignment vertical="center" wrapText="1"/>
    </xf>
    <xf numFmtId="0" fontId="6" fillId="0" borderId="1" xfId="0" applyFont="1" applyFill="1" applyBorder="1" applyAlignment="1">
      <alignment vertical="center" wrapText="1"/>
    </xf>
    <xf numFmtId="0" fontId="5" fillId="0" borderId="3" xfId="0" applyFont="1" applyBorder="1" applyAlignment="1">
      <alignment horizontal="center" vertical="center"/>
    </xf>
    <xf numFmtId="0" fontId="9" fillId="0" borderId="0" xfId="0" applyFont="1" applyAlignment="1">
      <alignment vertical="center" wrapText="1"/>
    </xf>
    <xf numFmtId="0" fontId="10" fillId="0" borderId="0" xfId="0" applyFont="1" applyAlignment="1">
      <alignment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10" fillId="0" borderId="0" xfId="0" quotePrefix="1" applyFont="1" applyBorder="1" applyAlignment="1">
      <alignment horizontal="left" vertical="top" wrapText="1"/>
    </xf>
    <xf numFmtId="0" fontId="10" fillId="0" borderId="0" xfId="0" quotePrefix="1" applyFont="1" applyBorder="1" applyAlignment="1">
      <alignment horizontal="right" vertical="top"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vertical="center" wrapText="1"/>
    </xf>
    <xf numFmtId="43" fontId="10" fillId="0" borderId="0" xfId="0" quotePrefix="1" applyNumberFormat="1" applyFont="1" applyBorder="1" applyAlignment="1">
      <alignment horizontal="right" vertical="top" wrapText="1"/>
    </xf>
    <xf numFmtId="43" fontId="2" fillId="0" borderId="0" xfId="1" applyNumberFormat="1" applyFont="1" applyAlignment="1">
      <alignment vertical="center" wrapText="1"/>
    </xf>
    <xf numFmtId="0" fontId="10" fillId="0" borderId="0" xfId="0" quotePrefix="1" applyNumberFormat="1" applyFont="1" applyBorder="1" applyAlignment="1">
      <alignment horizontal="right" vertical="top" wrapText="1"/>
    </xf>
    <xf numFmtId="0" fontId="7" fillId="0" borderId="5" xfId="1" applyNumberFormat="1" applyFont="1" applyFill="1" applyBorder="1" applyAlignment="1">
      <alignment horizontal="center" vertical="center" wrapText="1"/>
    </xf>
    <xf numFmtId="0" fontId="6" fillId="0" borderId="0" xfId="1" applyNumberFormat="1" applyFont="1" applyAlignment="1">
      <alignment vertical="center" wrapText="1"/>
    </xf>
    <xf numFmtId="3" fontId="6" fillId="0" borderId="1" xfId="1" applyNumberFormat="1" applyFont="1" applyFill="1" applyBorder="1" applyAlignment="1">
      <alignment vertical="center" wrapText="1"/>
    </xf>
    <xf numFmtId="43" fontId="6" fillId="0" borderId="1" xfId="1" applyNumberFormat="1" applyFont="1" applyFill="1" applyBorder="1" applyAlignment="1">
      <alignment horizontal="right" vertical="center" wrapText="1"/>
    </xf>
    <xf numFmtId="0" fontId="7" fillId="0" borderId="13" xfId="1" applyNumberFormat="1" applyFont="1" applyFill="1" applyBorder="1" applyAlignment="1">
      <alignment horizontal="center" vertical="center" wrapText="1"/>
    </xf>
    <xf numFmtId="3" fontId="6" fillId="0" borderId="14" xfId="1" applyNumberFormat="1" applyFont="1" applyFill="1" applyBorder="1" applyAlignment="1">
      <alignment vertical="center" wrapText="1"/>
    </xf>
    <xf numFmtId="164" fontId="2" fillId="0" borderId="0" xfId="1" applyNumberFormat="1" applyFont="1" applyAlignment="1">
      <alignment horizontal="center" vertical="center" wrapText="1"/>
    </xf>
    <xf numFmtId="0" fontId="10" fillId="0" borderId="0" xfId="0" quotePrefix="1" applyFont="1" applyBorder="1" applyAlignment="1">
      <alignment horizontal="center" vertical="top" wrapText="1"/>
    </xf>
    <xf numFmtId="9" fontId="6" fillId="0" borderId="1" xfId="3" applyFont="1" applyFill="1" applyBorder="1" applyAlignment="1">
      <alignment horizontal="center" vertical="center" wrapText="1"/>
    </xf>
    <xf numFmtId="0" fontId="10" fillId="0" borderId="0" xfId="0" applyFont="1" applyBorder="1" applyAlignment="1">
      <alignment vertical="top" wrapText="1"/>
    </xf>
    <xf numFmtId="0" fontId="9" fillId="0" borderId="0" xfId="0" applyFont="1" applyAlignment="1">
      <alignment vertical="top" wrapText="1"/>
    </xf>
    <xf numFmtId="0" fontId="10" fillId="0" borderId="15" xfId="0" quotePrefix="1" applyFont="1" applyBorder="1" applyAlignment="1">
      <alignment vertical="top" wrapText="1"/>
    </xf>
    <xf numFmtId="0" fontId="6" fillId="0" borderId="0" xfId="1" applyNumberFormat="1" applyFont="1" applyAlignment="1">
      <alignment horizontal="center" vertical="center" wrapText="1"/>
    </xf>
    <xf numFmtId="0" fontId="10" fillId="0" borderId="0" xfId="0" quotePrefix="1" applyNumberFormat="1" applyFont="1" applyBorder="1" applyAlignment="1">
      <alignment horizontal="center" vertical="top" wrapText="1"/>
    </xf>
    <xf numFmtId="3" fontId="6" fillId="0" borderId="4" xfId="1" applyNumberFormat="1" applyFont="1" applyFill="1" applyBorder="1" applyAlignment="1">
      <alignment vertical="center" wrapText="1"/>
    </xf>
    <xf numFmtId="0" fontId="5" fillId="0" borderId="1" xfId="0" applyFont="1" applyBorder="1" applyAlignment="1">
      <alignment horizontal="center" vertical="center"/>
    </xf>
    <xf numFmtId="0" fontId="5" fillId="0" borderId="1" xfId="0" applyFont="1" applyFill="1" applyBorder="1" applyAlignment="1">
      <alignment vertical="center"/>
    </xf>
    <xf numFmtId="0" fontId="13" fillId="0" borderId="1" xfId="0" applyFont="1" applyFill="1" applyBorder="1" applyAlignment="1">
      <alignment vertical="center"/>
    </xf>
    <xf numFmtId="0" fontId="5" fillId="0" borderId="1" xfId="0" applyFont="1" applyFill="1" applyBorder="1" applyAlignment="1">
      <alignment horizontal="center" vertical="center"/>
    </xf>
    <xf numFmtId="49" fontId="5" fillId="0" borderId="1" xfId="0" applyNumberFormat="1" applyFont="1" applyFill="1" applyBorder="1" applyAlignment="1">
      <alignment horizontal="center" vertical="center"/>
    </xf>
    <xf numFmtId="43" fontId="2" fillId="0" borderId="1" xfId="1" applyNumberFormat="1" applyFont="1" applyFill="1" applyBorder="1" applyAlignment="1">
      <alignment vertical="center" wrapText="1"/>
    </xf>
    <xf numFmtId="9" fontId="5" fillId="0" borderId="1" xfId="1" applyNumberFormat="1" applyFont="1" applyFill="1" applyBorder="1" applyAlignment="1">
      <alignment horizontal="center" vertical="center"/>
    </xf>
    <xf numFmtId="0" fontId="7" fillId="0" borderId="3" xfId="0" applyFont="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7" fillId="0" borderId="1" xfId="0" applyFont="1" applyFill="1" applyBorder="1" applyAlignment="1">
      <alignment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3" fontId="7" fillId="0" borderId="1" xfId="1" applyNumberFormat="1" applyFont="1" applyFill="1" applyBorder="1" applyAlignment="1">
      <alignment horizontal="right" vertical="center" wrapText="1"/>
    </xf>
    <xf numFmtId="9" fontId="7" fillId="0" borderId="1" xfId="3" applyFont="1" applyFill="1" applyBorder="1" applyAlignment="1">
      <alignment horizontal="center" vertical="center" wrapText="1"/>
    </xf>
    <xf numFmtId="3" fontId="7" fillId="0" borderId="1" xfId="1" applyNumberFormat="1" applyFont="1" applyFill="1" applyBorder="1" applyAlignment="1">
      <alignment vertical="center" wrapText="1"/>
    </xf>
    <xf numFmtId="3" fontId="7" fillId="0" borderId="14" xfId="1" applyNumberFormat="1" applyFont="1" applyFill="1" applyBorder="1" applyAlignment="1">
      <alignment vertical="center" wrapText="1"/>
    </xf>
    <xf numFmtId="3" fontId="7" fillId="0" borderId="4" xfId="1" applyNumberFormat="1" applyFont="1" applyFill="1" applyBorder="1" applyAlignment="1">
      <alignment vertical="center" wrapText="1"/>
    </xf>
    <xf numFmtId="9" fontId="5" fillId="0" borderId="1" xfId="3" applyFont="1" applyFill="1" applyBorder="1" applyAlignment="1">
      <alignment horizontal="center" vertical="center"/>
    </xf>
    <xf numFmtId="3" fontId="4" fillId="2" borderId="9" xfId="1" applyNumberFormat="1" applyFont="1" applyFill="1" applyBorder="1" applyAlignment="1">
      <alignment vertical="center" wrapText="1"/>
    </xf>
    <xf numFmtId="3" fontId="4" fillId="2" borderId="17" xfId="1" applyNumberFormat="1" applyFont="1" applyFill="1" applyBorder="1" applyAlignment="1">
      <alignment vertical="center" wrapText="1"/>
    </xf>
    <xf numFmtId="3" fontId="4" fillId="2" borderId="10" xfId="1" applyNumberFormat="1" applyFont="1" applyFill="1" applyBorder="1" applyAlignment="1">
      <alignment vertical="center" wrapText="1"/>
    </xf>
    <xf numFmtId="0" fontId="14" fillId="0" borderId="3" xfId="0" applyFont="1" applyBorder="1" applyAlignment="1">
      <alignment horizontal="center" vertical="center"/>
    </xf>
    <xf numFmtId="0" fontId="14" fillId="0" borderId="1" xfId="0" applyFont="1" applyBorder="1" applyAlignment="1">
      <alignment vertical="center" wrapText="1"/>
    </xf>
    <xf numFmtId="0" fontId="2" fillId="0" borderId="3"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3" fontId="2" fillId="0" borderId="1" xfId="1" applyNumberFormat="1" applyFont="1" applyFill="1" applyBorder="1" applyAlignment="1">
      <alignment horizontal="right" vertical="center" wrapText="1"/>
    </xf>
    <xf numFmtId="9" fontId="2" fillId="0" borderId="1" xfId="3" applyFont="1" applyFill="1" applyBorder="1" applyAlignment="1">
      <alignment horizontal="center" vertical="center" wrapText="1"/>
    </xf>
    <xf numFmtId="3" fontId="2" fillId="0" borderId="1" xfId="1" applyNumberFormat="1" applyFont="1" applyFill="1" applyBorder="1" applyAlignment="1">
      <alignment vertical="center" wrapText="1"/>
    </xf>
    <xf numFmtId="3" fontId="2" fillId="0" borderId="14" xfId="1" applyNumberFormat="1" applyFont="1" applyFill="1" applyBorder="1" applyAlignment="1">
      <alignment vertical="center" wrapText="1"/>
    </xf>
    <xf numFmtId="3" fontId="2" fillId="0" borderId="4" xfId="1" applyNumberFormat="1" applyFont="1" applyFill="1" applyBorder="1" applyAlignment="1">
      <alignment vertical="center" wrapText="1"/>
    </xf>
    <xf numFmtId="0" fontId="2" fillId="0" borderId="0" xfId="0" applyFont="1" applyAlignment="1">
      <alignment vertical="center"/>
    </xf>
    <xf numFmtId="0" fontId="9" fillId="0" borderId="0" xfId="0" applyFont="1" applyAlignment="1">
      <alignment horizontal="center" vertical="top" wrapText="1"/>
    </xf>
    <xf numFmtId="0" fontId="9" fillId="0" borderId="0" xfId="0" applyFont="1" applyAlignment="1">
      <alignment horizontal="left" vertical="top" wrapText="1"/>
    </xf>
    <xf numFmtId="0" fontId="3" fillId="0" borderId="8" xfId="0" applyFont="1" applyBorder="1" applyAlignment="1">
      <alignment horizontal="center" vertical="center" wrapText="1"/>
    </xf>
    <xf numFmtId="0" fontId="3" fillId="0" borderId="5" xfId="0" applyFont="1" applyBorder="1" applyAlignment="1">
      <alignment horizontal="center" vertical="center" wrapText="1"/>
    </xf>
    <xf numFmtId="49" fontId="7" fillId="0" borderId="8" xfId="1" applyNumberFormat="1" applyFont="1" applyFill="1" applyBorder="1" applyAlignment="1">
      <alignment horizontal="center" vertical="center" wrapText="1"/>
    </xf>
    <xf numFmtId="49" fontId="7" fillId="0" borderId="5" xfId="1" applyNumberFormat="1" applyFont="1" applyFill="1" applyBorder="1" applyAlignment="1">
      <alignment horizontal="center" vertical="center" wrapText="1"/>
    </xf>
    <xf numFmtId="0" fontId="3" fillId="0" borderId="11" xfId="0" quotePrefix="1" applyNumberFormat="1" applyFont="1" applyBorder="1" applyAlignment="1">
      <alignment horizontal="center" vertical="center" wrapText="1"/>
    </xf>
    <xf numFmtId="0" fontId="3" fillId="0" borderId="12" xfId="0" quotePrefix="1" applyNumberFormat="1" applyFont="1" applyBorder="1" applyAlignment="1">
      <alignment horizontal="center" vertical="center" wrapText="1"/>
    </xf>
    <xf numFmtId="0" fontId="3" fillId="0" borderId="2" xfId="0" quotePrefix="1" applyNumberFormat="1" applyFont="1" applyBorder="1" applyAlignment="1">
      <alignment horizontal="center" vertical="center" wrapText="1"/>
    </xf>
    <xf numFmtId="0" fontId="3" fillId="0" borderId="4" xfId="0" quotePrefix="1" applyNumberFormat="1" applyFont="1" applyBorder="1" applyAlignment="1">
      <alignment horizontal="center" vertical="center" wrapText="1"/>
    </xf>
    <xf numFmtId="0" fontId="4" fillId="2" borderId="16" xfId="0" applyFont="1" applyFill="1" applyBorder="1" applyAlignment="1">
      <alignment horizontal="right" vertical="center" wrapText="1"/>
    </xf>
    <xf numFmtId="0" fontId="4" fillId="2" borderId="9" xfId="0" applyFont="1" applyFill="1" applyBorder="1" applyAlignment="1">
      <alignment horizontal="right" vertical="center" wrapText="1"/>
    </xf>
    <xf numFmtId="0" fontId="7" fillId="0" borderId="8"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5" xfId="0"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43" fontId="3" fillId="0" borderId="8" xfId="1" applyNumberFormat="1" applyFont="1" applyFill="1" applyBorder="1" applyAlignment="1">
      <alignment horizontal="center" vertical="center" wrapText="1"/>
    </xf>
    <xf numFmtId="43" fontId="3" fillId="0" borderId="5" xfId="1" applyNumberFormat="1"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cellXfs>
  <cellStyles count="4">
    <cellStyle name="Comma" xfId="1" builtinId="3"/>
    <cellStyle name="Comma 3" xfId="2"/>
    <cellStyle name="Normal" xfId="0" builtinId="0"/>
    <cellStyle name="Percent" xfId="3" builtinId="5"/>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tabSelected="1" zoomScaleNormal="100" workbookViewId="0">
      <selection activeCell="B25" sqref="B25:B26"/>
    </sheetView>
  </sheetViews>
  <sheetFormatPr defaultColWidth="8.7109375" defaultRowHeight="12" x14ac:dyDescent="0.25"/>
  <cols>
    <col min="1" max="1" width="3.85546875" style="2" customWidth="1"/>
    <col min="2" max="2" width="123.5703125" style="1" customWidth="1"/>
    <col min="3" max="3" width="15.85546875" style="1" customWidth="1"/>
    <col min="4" max="4" width="5.140625" style="2" customWidth="1"/>
    <col min="5" max="5" width="5.28515625" style="1" customWidth="1"/>
    <col min="6" max="6" width="5.42578125" style="1" customWidth="1"/>
    <col min="7" max="7" width="5.5703125" style="8" customWidth="1"/>
    <col min="8" max="8" width="5.85546875" style="2" customWidth="1"/>
    <col min="9" max="9" width="6.85546875" style="3" customWidth="1"/>
    <col min="10" max="10" width="5.28515625" style="3" customWidth="1"/>
    <col min="11" max="11" width="8.42578125" style="21" customWidth="1"/>
    <col min="12" max="12" width="5.85546875" style="29" customWidth="1"/>
    <col min="13" max="13" width="8.85546875" style="24" customWidth="1"/>
    <col min="14" max="14" width="6.42578125" style="24" customWidth="1"/>
    <col min="15" max="15" width="8.5703125" style="24" customWidth="1"/>
    <col min="16" max="16" width="7" style="24" customWidth="1"/>
    <col min="17" max="16384" width="8.7109375" style="1"/>
  </cols>
  <sheetData>
    <row r="1" spans="1:16" ht="6" customHeight="1" x14ac:dyDescent="0.25"/>
    <row r="2" spans="1:16" s="11" customFormat="1" ht="60.95" customHeight="1" x14ac:dyDescent="0.25">
      <c r="A2" s="74" t="s">
        <v>32</v>
      </c>
      <c r="B2" s="74"/>
      <c r="C2" s="33"/>
      <c r="D2" s="33"/>
      <c r="E2" s="33"/>
      <c r="F2" s="33"/>
      <c r="G2" s="33"/>
      <c r="H2" s="33"/>
      <c r="I2" s="33"/>
      <c r="J2" s="33"/>
      <c r="K2" s="33"/>
      <c r="L2" s="33"/>
      <c r="M2" s="33"/>
      <c r="N2" s="33"/>
      <c r="O2" s="33"/>
      <c r="P2" s="33"/>
    </row>
    <row r="3" spans="1:16" s="11" customFormat="1" ht="6.95" customHeight="1" x14ac:dyDescent="0.25">
      <c r="A3" s="33"/>
      <c r="B3" s="33"/>
      <c r="C3" s="33"/>
      <c r="D3" s="33"/>
      <c r="E3" s="33"/>
      <c r="F3" s="33"/>
      <c r="G3" s="33"/>
      <c r="H3" s="33"/>
      <c r="I3" s="33"/>
      <c r="J3" s="33"/>
      <c r="K3" s="33"/>
      <c r="L3" s="33"/>
      <c r="M3" s="33"/>
      <c r="N3" s="33"/>
      <c r="O3" s="33"/>
      <c r="P3" s="33"/>
    </row>
    <row r="4" spans="1:16" s="12" customFormat="1" ht="86.1" customHeight="1" x14ac:dyDescent="0.25">
      <c r="A4" s="34">
        <v>1</v>
      </c>
      <c r="B4" s="34" t="s">
        <v>20</v>
      </c>
      <c r="C4" s="32"/>
      <c r="D4" s="32"/>
      <c r="E4" s="32"/>
      <c r="F4" s="32"/>
      <c r="G4" s="32"/>
      <c r="H4" s="32"/>
      <c r="I4" s="32"/>
      <c r="J4" s="32"/>
      <c r="K4" s="32"/>
      <c r="L4" s="32"/>
      <c r="M4" s="32"/>
      <c r="N4" s="32"/>
      <c r="O4" s="32"/>
      <c r="P4" s="32"/>
    </row>
    <row r="5" spans="1:16" s="12" customFormat="1" ht="36" customHeight="1" x14ac:dyDescent="0.25">
      <c r="A5" s="34">
        <v>2</v>
      </c>
      <c r="B5" s="34" t="s">
        <v>24</v>
      </c>
      <c r="C5" s="32"/>
      <c r="D5" s="32"/>
      <c r="E5" s="32"/>
      <c r="F5" s="32"/>
      <c r="G5" s="32"/>
      <c r="H5" s="32"/>
      <c r="I5" s="32"/>
      <c r="J5" s="32"/>
      <c r="K5" s="32"/>
      <c r="L5" s="32"/>
      <c r="M5" s="32"/>
      <c r="N5" s="32"/>
      <c r="O5" s="32"/>
      <c r="P5" s="32"/>
    </row>
    <row r="6" spans="1:16" s="12" customFormat="1" ht="81.95" customHeight="1" x14ac:dyDescent="0.25">
      <c r="A6" s="34">
        <v>3</v>
      </c>
      <c r="B6" s="34" t="s">
        <v>31</v>
      </c>
      <c r="C6" s="32"/>
      <c r="D6" s="32"/>
      <c r="E6" s="32"/>
      <c r="F6" s="32"/>
      <c r="G6" s="32"/>
      <c r="H6" s="32"/>
      <c r="I6" s="32"/>
      <c r="J6" s="32"/>
      <c r="K6" s="32"/>
      <c r="L6" s="32"/>
      <c r="M6" s="32"/>
      <c r="N6" s="32"/>
      <c r="O6" s="32"/>
      <c r="P6" s="32"/>
    </row>
    <row r="7" spans="1:16" s="12" customFormat="1" ht="15.75" x14ac:dyDescent="0.25">
      <c r="A7" s="34">
        <v>4</v>
      </c>
      <c r="B7" s="34" t="s">
        <v>25</v>
      </c>
      <c r="C7" s="32"/>
      <c r="D7" s="32"/>
      <c r="E7" s="32"/>
      <c r="F7" s="32"/>
      <c r="G7" s="32"/>
      <c r="H7" s="32"/>
      <c r="I7" s="32"/>
      <c r="J7" s="32"/>
      <c r="K7" s="32"/>
      <c r="L7" s="32"/>
      <c r="M7" s="32"/>
      <c r="N7" s="32"/>
      <c r="O7" s="32"/>
      <c r="P7" s="32"/>
    </row>
    <row r="8" spans="1:16" s="12" customFormat="1" ht="47.25" x14ac:dyDescent="0.25">
      <c r="A8" s="34">
        <v>5</v>
      </c>
      <c r="B8" s="34" t="s">
        <v>21</v>
      </c>
      <c r="C8" s="32"/>
      <c r="D8" s="32"/>
      <c r="E8" s="32"/>
      <c r="F8" s="32"/>
      <c r="G8" s="32"/>
      <c r="H8" s="32"/>
      <c r="I8" s="32"/>
      <c r="J8" s="32"/>
      <c r="K8" s="32"/>
      <c r="L8" s="32"/>
      <c r="M8" s="32"/>
      <c r="N8" s="32"/>
      <c r="O8" s="32"/>
      <c r="P8" s="32"/>
    </row>
    <row r="9" spans="1:16" s="12" customFormat="1" ht="31.5" x14ac:dyDescent="0.25">
      <c r="A9" s="34">
        <v>6</v>
      </c>
      <c r="B9" s="34" t="s">
        <v>22</v>
      </c>
      <c r="C9" s="32"/>
      <c r="D9" s="32"/>
      <c r="E9" s="32"/>
      <c r="F9" s="32"/>
      <c r="G9" s="32"/>
      <c r="H9" s="32"/>
      <c r="I9" s="32"/>
      <c r="J9" s="32"/>
      <c r="K9" s="32"/>
      <c r="L9" s="32"/>
      <c r="M9" s="32"/>
      <c r="N9" s="32"/>
      <c r="O9" s="32"/>
      <c r="P9" s="32"/>
    </row>
    <row r="10" spans="1:16" s="12" customFormat="1" ht="31.5" x14ac:dyDescent="0.25">
      <c r="A10" s="34">
        <v>7</v>
      </c>
      <c r="B10" s="34" t="s">
        <v>23</v>
      </c>
      <c r="C10" s="32"/>
      <c r="D10" s="32"/>
      <c r="E10" s="32"/>
      <c r="F10" s="32"/>
      <c r="G10" s="32"/>
      <c r="H10" s="32"/>
      <c r="I10" s="32"/>
      <c r="J10" s="32"/>
      <c r="K10" s="32"/>
      <c r="L10" s="32"/>
      <c r="M10" s="32"/>
      <c r="N10" s="32"/>
      <c r="O10" s="32"/>
      <c r="P10" s="32"/>
    </row>
  </sheetData>
  <mergeCells count="1">
    <mergeCell ref="A2:B2"/>
  </mergeCells>
  <pageMargins left="0.45" right="0.45" top="0.5" bottom="0.55000000000000004" header="0.3" footer="0.3"/>
  <pageSetup orientation="landscape" r:id="rId1"/>
  <headerFooter>
    <oddFooter>&amp;C&amp;"-,Italic"Trang &amp;P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
  <sheetViews>
    <sheetView zoomScaleNormal="100" workbookViewId="0">
      <selection activeCell="E14" sqref="E14"/>
    </sheetView>
  </sheetViews>
  <sheetFormatPr defaultColWidth="8.7109375" defaultRowHeight="12" x14ac:dyDescent="0.25"/>
  <cols>
    <col min="1" max="1" width="3.85546875" style="2" customWidth="1"/>
    <col min="2" max="2" width="54.7109375" style="1" bestFit="1" customWidth="1"/>
    <col min="3" max="3" width="11.140625" style="1" customWidth="1"/>
    <col min="4" max="4" width="5.140625" style="2" customWidth="1"/>
    <col min="5" max="5" width="5.28515625" style="1" customWidth="1"/>
    <col min="6" max="6" width="5.42578125" style="1" customWidth="1"/>
    <col min="7" max="7" width="5.5703125" style="8" customWidth="1"/>
    <col min="8" max="8" width="5.85546875" style="2" customWidth="1"/>
    <col min="9" max="9" width="6.85546875" style="3" customWidth="1"/>
    <col min="10" max="10" width="5.28515625" style="3" customWidth="1"/>
    <col min="11" max="11" width="11.28515625" style="21" customWidth="1"/>
    <col min="12" max="12" width="5.85546875" style="29" customWidth="1"/>
    <col min="13" max="13" width="10.42578125" style="24" customWidth="1"/>
    <col min="14" max="14" width="9.140625" style="24" customWidth="1"/>
    <col min="15" max="15" width="10.42578125" style="24" customWidth="1"/>
    <col min="16" max="16" width="7" style="35" customWidth="1"/>
    <col min="17" max="16384" width="8.7109375" style="1"/>
  </cols>
  <sheetData>
    <row r="1" spans="1:16" ht="6" customHeight="1" x14ac:dyDescent="0.25"/>
    <row r="2" spans="1:16" s="11" customFormat="1" ht="59.45" customHeight="1" x14ac:dyDescent="0.25">
      <c r="A2" s="74" t="s">
        <v>30</v>
      </c>
      <c r="B2" s="74"/>
      <c r="C2" s="74"/>
      <c r="D2" s="74"/>
      <c r="E2" s="74"/>
      <c r="F2" s="74"/>
      <c r="G2" s="74"/>
      <c r="H2" s="74"/>
      <c r="I2" s="74"/>
      <c r="J2" s="74"/>
      <c r="K2" s="74"/>
      <c r="L2" s="74"/>
      <c r="M2" s="74"/>
      <c r="N2" s="74"/>
      <c r="O2" s="74"/>
      <c r="P2" s="74"/>
    </row>
    <row r="3" spans="1:16" s="11" customFormat="1" ht="59.1" customHeight="1" x14ac:dyDescent="0.25">
      <c r="A3" s="75" t="s">
        <v>26</v>
      </c>
      <c r="B3" s="75"/>
      <c r="C3" s="75"/>
      <c r="D3" s="75"/>
      <c r="E3" s="75"/>
      <c r="F3" s="75"/>
      <c r="G3" s="75"/>
      <c r="H3" s="75"/>
      <c r="I3" s="75"/>
      <c r="J3" s="75"/>
      <c r="K3" s="75"/>
      <c r="L3" s="75"/>
      <c r="M3" s="75"/>
      <c r="N3" s="75"/>
      <c r="O3" s="75"/>
      <c r="P3" s="75"/>
    </row>
    <row r="4" spans="1:16" s="12" customFormat="1" ht="14.1" customHeight="1" thickBot="1" x14ac:dyDescent="0.3">
      <c r="A4" s="16"/>
      <c r="B4" s="16"/>
      <c r="C4" s="16"/>
      <c r="D4" s="16"/>
      <c r="E4" s="16"/>
      <c r="F4" s="16"/>
      <c r="G4" s="16"/>
      <c r="H4" s="15"/>
      <c r="I4" s="16"/>
      <c r="J4" s="16"/>
      <c r="K4" s="20"/>
      <c r="L4" s="30"/>
      <c r="M4" s="22"/>
      <c r="N4" s="22"/>
      <c r="O4" s="22"/>
      <c r="P4" s="36"/>
    </row>
    <row r="5" spans="1:16" s="4" customFormat="1" ht="27.6" customHeight="1" x14ac:dyDescent="0.25">
      <c r="A5" s="94" t="s">
        <v>0</v>
      </c>
      <c r="B5" s="76" t="s">
        <v>16</v>
      </c>
      <c r="C5" s="76" t="s">
        <v>19</v>
      </c>
      <c r="D5" s="76" t="s">
        <v>1</v>
      </c>
      <c r="E5" s="88" t="s">
        <v>6</v>
      </c>
      <c r="F5" s="88" t="s">
        <v>17</v>
      </c>
      <c r="G5" s="86" t="s">
        <v>7</v>
      </c>
      <c r="H5" s="88" t="s">
        <v>2</v>
      </c>
      <c r="I5" s="90" t="s">
        <v>3</v>
      </c>
      <c r="J5" s="90" t="s">
        <v>4</v>
      </c>
      <c r="K5" s="92" t="s">
        <v>8</v>
      </c>
      <c r="L5" s="78" t="s">
        <v>9</v>
      </c>
      <c r="M5" s="80" t="s">
        <v>10</v>
      </c>
      <c r="N5" s="81"/>
      <c r="O5" s="81"/>
      <c r="P5" s="82" t="s">
        <v>15</v>
      </c>
    </row>
    <row r="6" spans="1:16" s="5" customFormat="1" ht="58.5" customHeight="1" x14ac:dyDescent="0.25">
      <c r="A6" s="95"/>
      <c r="B6" s="77"/>
      <c r="C6" s="77"/>
      <c r="D6" s="77"/>
      <c r="E6" s="89"/>
      <c r="F6" s="89"/>
      <c r="G6" s="87"/>
      <c r="H6" s="89"/>
      <c r="I6" s="91"/>
      <c r="J6" s="91"/>
      <c r="K6" s="93"/>
      <c r="L6" s="79"/>
      <c r="M6" s="23" t="s">
        <v>11</v>
      </c>
      <c r="N6" s="23" t="s">
        <v>18</v>
      </c>
      <c r="O6" s="27" t="s">
        <v>12</v>
      </c>
      <c r="P6" s="83"/>
    </row>
    <row r="7" spans="1:16" s="7" customFormat="1" x14ac:dyDescent="0.25">
      <c r="A7" s="10" t="s">
        <v>28</v>
      </c>
      <c r="B7" s="6" t="s">
        <v>37</v>
      </c>
      <c r="C7" s="6"/>
      <c r="D7" s="38"/>
      <c r="E7" s="39"/>
      <c r="F7" s="39"/>
      <c r="G7" s="40"/>
      <c r="H7" s="41"/>
      <c r="I7" s="42"/>
      <c r="J7" s="42"/>
      <c r="K7" s="43"/>
      <c r="L7" s="44"/>
      <c r="M7" s="25"/>
      <c r="N7" s="25"/>
      <c r="O7" s="28"/>
      <c r="P7" s="37"/>
    </row>
    <row r="8" spans="1:16" ht="60" x14ac:dyDescent="0.25">
      <c r="A8" s="17">
        <v>1</v>
      </c>
      <c r="B8" s="19" t="s">
        <v>42</v>
      </c>
      <c r="C8" s="19"/>
      <c r="D8" s="18"/>
      <c r="E8" s="9">
        <v>3</v>
      </c>
      <c r="F8" s="9">
        <v>0</v>
      </c>
      <c r="G8" s="9">
        <v>3</v>
      </c>
      <c r="H8" s="13"/>
      <c r="I8" s="14"/>
      <c r="J8" s="14"/>
      <c r="K8" s="26"/>
      <c r="L8" s="31"/>
      <c r="M8" s="25">
        <f>G8*K8</f>
        <v>0</v>
      </c>
      <c r="N8" s="25">
        <f t="shared" ref="N8" si="0">L8*M8</f>
        <v>0</v>
      </c>
      <c r="O8" s="28">
        <f t="shared" ref="O8" si="1">M8+N8</f>
        <v>0</v>
      </c>
      <c r="P8" s="37"/>
    </row>
    <row r="9" spans="1:16" ht="36" customHeight="1" x14ac:dyDescent="0.25">
      <c r="A9" s="45"/>
      <c r="B9" s="46" t="s">
        <v>27</v>
      </c>
      <c r="C9" s="46"/>
      <c r="D9" s="47"/>
      <c r="E9" s="48"/>
      <c r="F9" s="48"/>
      <c r="G9" s="48"/>
      <c r="H9" s="49"/>
      <c r="I9" s="50"/>
      <c r="J9" s="50"/>
      <c r="K9" s="51"/>
      <c r="L9" s="52"/>
      <c r="M9" s="53"/>
      <c r="N9" s="53"/>
      <c r="O9" s="54"/>
      <c r="P9" s="55"/>
    </row>
    <row r="10" spans="1:16" s="4" customFormat="1" ht="24" x14ac:dyDescent="0.25">
      <c r="A10" s="17">
        <v>1</v>
      </c>
      <c r="B10" s="19" t="s">
        <v>43</v>
      </c>
      <c r="C10" s="46"/>
      <c r="D10" s="47"/>
      <c r="E10" s="9">
        <v>3</v>
      </c>
      <c r="F10" s="9">
        <v>0</v>
      </c>
      <c r="G10" s="9">
        <f t="shared" ref="G10" si="2">E10+F10</f>
        <v>3</v>
      </c>
      <c r="H10" s="49"/>
      <c r="I10" s="50"/>
      <c r="J10" s="50"/>
      <c r="K10" s="51"/>
      <c r="L10" s="52"/>
      <c r="M10" s="53"/>
      <c r="N10" s="53"/>
      <c r="O10" s="54"/>
      <c r="P10" s="55"/>
    </row>
    <row r="11" spans="1:16" s="4" customFormat="1" ht="24" x14ac:dyDescent="0.25">
      <c r="A11" s="17">
        <v>2</v>
      </c>
      <c r="B11" s="19" t="s">
        <v>44</v>
      </c>
      <c r="C11" s="19"/>
      <c r="D11" s="18"/>
      <c r="E11" s="9">
        <v>4</v>
      </c>
      <c r="F11" s="9">
        <v>0</v>
      </c>
      <c r="G11" s="9">
        <f t="shared" ref="G11:G12" si="3">E11+F11</f>
        <v>4</v>
      </c>
      <c r="H11" s="13"/>
      <c r="I11" s="14"/>
      <c r="J11" s="14"/>
      <c r="K11" s="26"/>
      <c r="L11" s="31"/>
      <c r="M11" s="25">
        <f t="shared" ref="M11:M12" si="4">G11*K11</f>
        <v>0</v>
      </c>
      <c r="N11" s="25">
        <f t="shared" ref="N11:N12" si="5">L11*M11</f>
        <v>0</v>
      </c>
      <c r="O11" s="28">
        <f t="shared" ref="O11:O12" si="6">M11+N11</f>
        <v>0</v>
      </c>
      <c r="P11" s="37"/>
    </row>
    <row r="12" spans="1:16" ht="24" x14ac:dyDescent="0.25">
      <c r="A12" s="17">
        <v>3</v>
      </c>
      <c r="B12" s="19" t="s">
        <v>45</v>
      </c>
      <c r="C12" s="19"/>
      <c r="D12" s="18"/>
      <c r="E12" s="9">
        <v>2</v>
      </c>
      <c r="F12" s="9">
        <v>0</v>
      </c>
      <c r="G12" s="9">
        <v>2</v>
      </c>
      <c r="H12" s="13"/>
      <c r="I12" s="14"/>
      <c r="J12" s="14"/>
      <c r="K12" s="26"/>
      <c r="L12" s="31"/>
      <c r="M12" s="25">
        <f t="shared" si="4"/>
        <v>0</v>
      </c>
      <c r="N12" s="25">
        <f t="shared" si="5"/>
        <v>0</v>
      </c>
      <c r="O12" s="28">
        <f t="shared" si="6"/>
        <v>0</v>
      </c>
      <c r="P12" s="37"/>
    </row>
    <row r="13" spans="1:16" x14ac:dyDescent="0.25">
      <c r="A13" s="10" t="s">
        <v>33</v>
      </c>
      <c r="B13" s="6" t="s">
        <v>40</v>
      </c>
      <c r="C13" s="6"/>
      <c r="D13" s="38"/>
      <c r="E13" s="39"/>
      <c r="F13" s="39"/>
      <c r="G13" s="40"/>
      <c r="H13" s="41"/>
      <c r="I13" s="42"/>
      <c r="J13" s="42"/>
      <c r="K13" s="43"/>
      <c r="L13" s="44"/>
      <c r="M13" s="25"/>
      <c r="N13" s="25"/>
      <c r="O13" s="28"/>
      <c r="P13" s="37"/>
    </row>
    <row r="14" spans="1:16" s="19" customFormat="1" ht="24" x14ac:dyDescent="0.25">
      <c r="A14" s="18">
        <v>1</v>
      </c>
      <c r="B14" s="19" t="s">
        <v>46</v>
      </c>
    </row>
    <row r="15" spans="1:16" x14ac:dyDescent="0.25">
      <c r="A15" s="10" t="s">
        <v>34</v>
      </c>
      <c r="B15" s="6" t="s">
        <v>41</v>
      </c>
      <c r="C15" s="6"/>
      <c r="D15" s="38"/>
      <c r="E15" s="39"/>
      <c r="F15" s="39"/>
      <c r="G15" s="40"/>
      <c r="H15" s="41"/>
      <c r="I15" s="42"/>
      <c r="J15" s="42"/>
      <c r="K15" s="43"/>
      <c r="L15" s="44"/>
      <c r="M15" s="25"/>
      <c r="N15" s="25"/>
      <c r="O15" s="28"/>
      <c r="P15" s="37"/>
    </row>
    <row r="16" spans="1:16" s="19" customFormat="1" ht="24" x14ac:dyDescent="0.25">
      <c r="A16" s="18">
        <v>1</v>
      </c>
      <c r="B16" s="19" t="s">
        <v>47</v>
      </c>
    </row>
    <row r="17" spans="1:16" x14ac:dyDescent="0.25">
      <c r="A17" s="60" t="s">
        <v>38</v>
      </c>
      <c r="B17" s="61" t="s">
        <v>36</v>
      </c>
      <c r="C17" s="19"/>
      <c r="D17" s="18"/>
      <c r="E17" s="9">
        <v>1</v>
      </c>
      <c r="F17" s="9">
        <v>0</v>
      </c>
      <c r="G17" s="9">
        <v>1</v>
      </c>
      <c r="H17" s="13"/>
      <c r="I17" s="14"/>
      <c r="J17" s="14"/>
      <c r="K17" s="26"/>
      <c r="L17" s="31"/>
      <c r="M17" s="25"/>
      <c r="N17" s="25"/>
      <c r="O17" s="28"/>
      <c r="P17" s="37"/>
    </row>
    <row r="18" spans="1:16" s="73" customFormat="1" x14ac:dyDescent="0.25">
      <c r="A18" s="62">
        <v>1</v>
      </c>
      <c r="B18" s="63" t="s">
        <v>35</v>
      </c>
      <c r="C18" s="63"/>
      <c r="D18" s="64"/>
      <c r="E18" s="65">
        <v>1</v>
      </c>
      <c r="F18" s="65">
        <v>0</v>
      </c>
      <c r="G18" s="65">
        <v>1</v>
      </c>
      <c r="H18" s="66"/>
      <c r="I18" s="67"/>
      <c r="J18" s="67"/>
      <c r="K18" s="68"/>
      <c r="L18" s="69"/>
      <c r="M18" s="70"/>
      <c r="N18" s="70"/>
      <c r="O18" s="71"/>
      <c r="P18" s="72"/>
    </row>
    <row r="19" spans="1:16" x14ac:dyDescent="0.25">
      <c r="A19" s="10" t="s">
        <v>39</v>
      </c>
      <c r="B19" s="6" t="s">
        <v>14</v>
      </c>
      <c r="C19" s="6"/>
      <c r="D19" s="38"/>
      <c r="E19" s="39"/>
      <c r="F19" s="39"/>
      <c r="G19" s="40"/>
      <c r="H19" s="41"/>
      <c r="I19" s="42"/>
      <c r="J19" s="42"/>
      <c r="K19" s="26"/>
      <c r="L19" s="56"/>
      <c r="M19" s="25"/>
      <c r="N19" s="25"/>
      <c r="O19" s="28"/>
      <c r="P19" s="37"/>
    </row>
    <row r="20" spans="1:16" s="4" customFormat="1" ht="24" x14ac:dyDescent="0.25">
      <c r="A20" s="17">
        <v>1</v>
      </c>
      <c r="B20" s="19" t="s">
        <v>29</v>
      </c>
      <c r="C20" s="19"/>
      <c r="D20" s="18" t="s">
        <v>13</v>
      </c>
      <c r="E20" s="9">
        <v>1</v>
      </c>
      <c r="F20" s="9">
        <v>0</v>
      </c>
      <c r="G20" s="9">
        <f t="shared" ref="G20" si="7">E20+F20</f>
        <v>1</v>
      </c>
      <c r="H20" s="13"/>
      <c r="I20" s="14"/>
      <c r="J20" s="14"/>
      <c r="K20" s="26"/>
      <c r="L20" s="31"/>
      <c r="M20" s="25">
        <f t="shared" ref="M20" si="8">G20*K20</f>
        <v>0</v>
      </c>
      <c r="N20" s="25">
        <f t="shared" ref="N20" si="9">L20*M20</f>
        <v>0</v>
      </c>
      <c r="O20" s="28">
        <f t="shared" ref="O20" si="10">M20+N20</f>
        <v>0</v>
      </c>
      <c r="P20" s="37"/>
    </row>
    <row r="21" spans="1:16" ht="12.75" thickBot="1" x14ac:dyDescent="0.3">
      <c r="A21" s="84" t="s">
        <v>5</v>
      </c>
      <c r="B21" s="85"/>
      <c r="C21" s="85"/>
      <c r="D21" s="85"/>
      <c r="E21" s="85"/>
      <c r="F21" s="85"/>
      <c r="G21" s="85"/>
      <c r="H21" s="85"/>
      <c r="I21" s="85"/>
      <c r="J21" s="85"/>
      <c r="K21" s="85"/>
      <c r="L21" s="85"/>
      <c r="M21" s="57">
        <f>SUM(M7:M20)</f>
        <v>0</v>
      </c>
      <c r="N21" s="57">
        <f>SUM(N7:N20)</f>
        <v>0</v>
      </c>
      <c r="O21" s="58">
        <f>SUM(O7:O20)</f>
        <v>0</v>
      </c>
      <c r="P21" s="59"/>
    </row>
  </sheetData>
  <mergeCells count="17">
    <mergeCell ref="A21:L21"/>
    <mergeCell ref="G5:G6"/>
    <mergeCell ref="H5:H6"/>
    <mergeCell ref="I5:I6"/>
    <mergeCell ref="J5:J6"/>
    <mergeCell ref="K5:K6"/>
    <mergeCell ref="B5:B6"/>
    <mergeCell ref="A5:A6"/>
    <mergeCell ref="D5:D6"/>
    <mergeCell ref="E5:E6"/>
    <mergeCell ref="F5:F6"/>
    <mergeCell ref="A2:P2"/>
    <mergeCell ref="A3:P3"/>
    <mergeCell ref="C5:C6"/>
    <mergeCell ref="L5:L6"/>
    <mergeCell ref="M5:O5"/>
    <mergeCell ref="P5:P6"/>
  </mergeCells>
  <pageMargins left="0.45" right="0.45" top="0.5" bottom="0.55000000000000004" header="0.3" footer="0.3"/>
  <pageSetup orientation="landscape" r:id="rId1"/>
  <headerFooter>
    <oddFooter>&amp;C&amp;"-,Italic"Trang &amp;P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HuongDan</vt:lpstr>
      <vt:lpstr>5_Servers&amp;DB</vt:lpstr>
      <vt:lpstr>'5_Servers&amp;DB'!Print_Area</vt:lpstr>
      <vt:lpstr>HuongDan!Print_Area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Bui Hoang Hieu;0917978927</dc:creator>
  <cp:lastModifiedBy>it-3</cp:lastModifiedBy>
  <cp:lastPrinted>2019-08-22T05:30:34Z</cp:lastPrinted>
  <dcterms:created xsi:type="dcterms:W3CDTF">2017-04-27T02:04:59Z</dcterms:created>
  <dcterms:modified xsi:type="dcterms:W3CDTF">2026-05-28T04:44:42Z</dcterms:modified>
</cp:coreProperties>
</file>